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<sst xmlns="http://schemas.openxmlformats.org/spreadsheetml/2006/main" count="42" uniqueCount="42">
  <si>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</si>
  <si>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</si>
  <si>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</si>
  <si>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</si>
  <si>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</si>
  <si>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</si>
  <si>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</si>
  <si>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</si>
  <si>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</si>
  <si>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</si>
  <si>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</si>
  <si>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</si>
  <si>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</si>
  <si>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</si>
  <si>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</si>
  <si>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</si>
  <si>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</si>
  <si>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</si>
  <si>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</si>
  <si>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</si>
  <si>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</si>
  <si>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</si>
  <si>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</si>
  <si>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</si>
  <si>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</si>
  <si>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</si>
  <si>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</si>
  <si>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</si>
  <si>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</si>
  <si>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</si>
  <si>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</si>
  <si>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</si>
  <si>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</si>
  <si>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</si>
  <si>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</si>
  <si>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</si>
  <si>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</si>
  <si>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</si>
  <si>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</si>
  <si>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4 січня 2023 року</t>
  </si>
  <si>
    <t>Дніпропетровський окружний адміністративний суд</t>
  </si>
  <si>
    <t>2022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</si>
</sst>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6" fillId="0" borderId="15" applyNumberFormat="0" applyFill="0" applyAlignment="0" applyProtection="0"/>
    <xf numFmtId="0" fontId="47" fillId="44" borderId="16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6" fillId="0" borderId="25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23</v>
      </c>
      <c r="B1" s="15">
        <v>281</v>
      </c>
      <c r="C1" s="15">
        <v>0</v>
      </c>
      <c r="D1" s="15">
        <v>0</v>
      </c>
      <c r="E1" s="15">
        <v>23</v>
      </c>
      <c r="F1" s="15">
        <v>281</v>
      </c>
      <c r="G1" s="23">
        <v>1323654</v>
      </c>
      <c r="H1" s="24">
        <v>1323654</v>
      </c>
      <c r="I1" s="24">
        <v>21448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">
      <c r="A3" s="5"/>
      <c r="B3" s="6"/>
      <c r="C3" s="47" t="s">
        <v>40</v>
      </c>
      <c r="D3" s="47"/>
      <c r="E3" s="47"/>
      <c r="F3" s="47"/>
      <c r="G3" s="47"/>
      <c r="H3" s="47"/>
      <c r="I3" s="20"/>
      <c r="J3" s="7"/>
    </row>
    <row r="4" spans="1:10" ht="15">
      <c r="A4" s="8"/>
      <c r="B4" s="9"/>
      <c r="C4" s="48" t="s">
        <v>0</v>
      </c>
      <c r="D4" s="48"/>
      <c r="E4" s="48"/>
      <c r="F4" s="48"/>
      <c r="G4" s="48"/>
      <c r="H4" s="48"/>
      <c r="I4" s="10"/>
      <c r="J4" s="7"/>
    </row>
    <row r="5" spans="1:10" ht="15">
      <c r="A5" s="44" t="s">
        <v>41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ht="15">
      <c r="A6" s="19"/>
      <c r="B6" s="20"/>
      <c r="C6" s="6"/>
      <c r="D6" s="48" t="s">
        <v>33</v>
      </c>
      <c r="E6" s="48"/>
      <c r="F6" s="48"/>
      <c r="G6" s="48"/>
      <c r="H6" s="6"/>
      <c r="I6" s="6"/>
      <c r="J6" s="21"/>
    </row>
    <row r="7" spans="1:10" ht="1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">
      <c r="A8" s="39" t="s">
        <v>37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7" t="s">
        <v>3</v>
      </c>
      <c r="C11" s="37"/>
      <c r="D11" s="37"/>
      <c r="E11" s="37"/>
      <c r="F11" s="37"/>
      <c r="G11" s="37"/>
      <c r="H11" s="37"/>
      <c r="I11" s="38" t="s">
        <v>38</v>
      </c>
      <c r="J11" s="37"/>
    </row>
    <row r="12" spans="1:10" ht="27" customHeight="1">
      <c r="A12" s="36" t="s">
        <v>35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32.25" customHeight="1">
      <c r="A13" s="18" t="s">
        <v>4</v>
      </c>
      <c r="B13" s="31" t="s">
        <v>5</v>
      </c>
      <c r="C13" s="31"/>
      <c r="D13" s="31"/>
      <c r="E13" s="31"/>
      <c r="F13" s="31"/>
      <c r="G13" s="31"/>
      <c r="H13" s="31"/>
      <c r="I13" s="42">
        <v>8161</v>
      </c>
      <c r="J13" s="43"/>
    </row>
    <row r="14" spans="1:10" ht="30.75" customHeight="1">
      <c r="A14" s="18" t="s">
        <v>6</v>
      </c>
      <c r="B14" s="31" t="s">
        <v>7</v>
      </c>
      <c r="C14" s="31"/>
      <c r="D14" s="31"/>
      <c r="E14" s="31"/>
      <c r="F14" s="31"/>
      <c r="G14" s="31"/>
      <c r="H14" s="31"/>
      <c r="I14" s="32">
        <v>24658</v>
      </c>
      <c r="J14" s="32"/>
    </row>
    <row r="15" spans="1:10" ht="26.25" customHeight="1">
      <c r="A15" s="18" t="s">
        <v>8</v>
      </c>
      <c r="B15" s="31" t="s">
        <v>9</v>
      </c>
      <c r="C15" s="31"/>
      <c r="D15" s="31"/>
      <c r="E15" s="31"/>
      <c r="F15" s="31"/>
      <c r="G15" s="31"/>
      <c r="H15" s="31"/>
      <c r="I15" s="32">
        <v>28019</v>
      </c>
      <c r="J15" s="32"/>
    </row>
    <row r="16" spans="1:10" ht="33.75" customHeight="1">
      <c r="A16" s="18" t="s">
        <v>10</v>
      </c>
      <c r="B16" s="31" t="s">
        <v>11</v>
      </c>
      <c r="C16" s="31"/>
      <c r="D16" s="31"/>
      <c r="E16" s="31"/>
      <c r="F16" s="31"/>
      <c r="G16" s="31"/>
      <c r="H16" s="31"/>
      <c r="I16" s="32">
        <v>4800</v>
      </c>
      <c r="J16" s="32"/>
    </row>
    <row r="17" spans="1:10" ht="31.5" customHeight="1">
      <c r="A17" s="18" t="s">
        <v>12</v>
      </c>
      <c r="B17" s="31" t="s">
        <v>13</v>
      </c>
      <c r="C17" s="31"/>
      <c r="D17" s="31"/>
      <c r="E17" s="31"/>
      <c r="F17" s="31"/>
      <c r="G17" s="31"/>
      <c r="H17" s="31"/>
      <c r="I17" s="34">
        <v>105</v>
      </c>
      <c r="J17" s="32"/>
    </row>
    <row r="18" spans="1:10" ht="30.75" customHeight="1">
      <c r="A18" s="18" t="s">
        <v>14</v>
      </c>
      <c r="B18" s="31" t="s">
        <v>15</v>
      </c>
      <c r="C18" s="31"/>
      <c r="D18" s="31"/>
      <c r="E18" s="31"/>
      <c r="F18" s="31"/>
      <c r="G18" s="31"/>
      <c r="H18" s="31"/>
      <c r="I18" s="32">
        <v>43</v>
      </c>
      <c r="J18" s="32"/>
    </row>
    <row r="19" spans="1:10" ht="30" customHeight="1">
      <c r="A19" s="36" t="s">
        <v>36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6" customHeight="1">
      <c r="A20" s="18" t="s">
        <v>16</v>
      </c>
      <c r="B20" s="31" t="s">
        <v>17</v>
      </c>
      <c r="C20" s="31"/>
      <c r="D20" s="31"/>
      <c r="E20" s="31"/>
      <c r="F20" s="31"/>
      <c r="G20" s="31"/>
      <c r="H20" s="31"/>
      <c r="I20" s="27">
        <v>105</v>
      </c>
      <c r="J20" s="28">
        <f>IF(I16&lt;&gt;0,(I20/I16),0)</f>
        <v>0.021875</v>
      </c>
    </row>
    <row r="21" spans="1:10" ht="24.75" customHeight="1">
      <c r="A21" s="18" t="s">
        <v>18</v>
      </c>
      <c r="B21" s="31" t="s">
        <v>1</v>
      </c>
      <c r="C21" s="31"/>
      <c r="D21" s="31"/>
      <c r="E21" s="31"/>
      <c r="F21" s="31"/>
      <c r="G21" s="31"/>
      <c r="H21" s="31"/>
      <c r="I21" s="35">
        <f>IF(I14&lt;&gt;0,(I15/I14),0)</f>
        <v>1.1363046475788792</v>
      </c>
      <c r="J21" s="35"/>
    </row>
    <row r="22" spans="1:10" ht="36" customHeight="1">
      <c r="A22" s="18" t="s">
        <v>19</v>
      </c>
      <c r="B22" s="31" t="s">
        <v>20</v>
      </c>
      <c r="C22" s="31"/>
      <c r="D22" s="31"/>
      <c r="E22" s="31"/>
      <c r="F22" s="31"/>
      <c r="G22" s="31"/>
      <c r="H22" s="31"/>
      <c r="I22" s="33">
        <f>IF(I18&lt;&gt;0,I15/I18,0)</f>
        <v>651.6046511627907</v>
      </c>
      <c r="J22" s="33"/>
    </row>
    <row r="23" spans="1:10" ht="36" customHeight="1">
      <c r="A23" s="18" t="s">
        <v>21</v>
      </c>
      <c r="B23" s="31" t="s">
        <v>22</v>
      </c>
      <c r="C23" s="31"/>
      <c r="D23" s="31"/>
      <c r="E23" s="31"/>
      <c r="F23" s="31"/>
      <c r="G23" s="31"/>
      <c r="H23" s="31"/>
      <c r="I23" s="33">
        <f>IF(I18&lt;&gt;0,SUM(I13:J14)/I18,0)</f>
        <v>763.2325581395348</v>
      </c>
      <c r="J23" s="33"/>
    </row>
    <row r="24" spans="1:10" ht="24.75" customHeight="1">
      <c r="A24" s="18" t="s">
        <v>23</v>
      </c>
      <c r="B24" s="31" t="s">
        <v>2</v>
      </c>
      <c r="C24" s="31"/>
      <c r="D24" s="31"/>
      <c r="E24" s="31"/>
      <c r="F24" s="31"/>
      <c r="G24" s="31"/>
      <c r="H24" s="31"/>
      <c r="I24" s="33">
        <f>IF(I1&lt;&gt;0,H1/I1,0)</f>
        <v>61.71456546064901</v>
      </c>
      <c r="J24" s="33"/>
    </row>
    <row r="25" spans="1:10" ht="36" customHeight="1">
      <c r="A25" s="18" t="s">
        <v>24</v>
      </c>
      <c r="B25" s="31" t="s">
        <v>25</v>
      </c>
      <c r="C25" s="31"/>
      <c r="D25" s="31"/>
      <c r="E25" s="31"/>
      <c r="F25" s="31"/>
      <c r="G25" s="31"/>
      <c r="H25" s="31"/>
      <c r="I25" s="32">
        <v>0</v>
      </c>
      <c r="J25" s="32"/>
    </row>
    <row r="26" spans="1:10" ht="31.5" customHeight="1">
      <c r="A26" s="18" t="s">
        <v>26</v>
      </c>
      <c r="B26" s="31" t="s">
        <v>27</v>
      </c>
      <c r="C26" s="31"/>
      <c r="D26" s="31"/>
      <c r="E26" s="31"/>
      <c r="F26" s="31"/>
      <c r="G26" s="31"/>
      <c r="H26" s="31"/>
      <c r="I26" s="32">
        <v>0</v>
      </c>
      <c r="J26" s="32"/>
    </row>
    <row r="27" spans="1:10" ht="47.25" customHeight="1">
      <c r="A27" s="18" t="s">
        <v>28</v>
      </c>
      <c r="B27" s="31" t="s">
        <v>29</v>
      </c>
      <c r="C27" s="31"/>
      <c r="D27" s="31"/>
      <c r="E27" s="31"/>
      <c r="F27" s="31"/>
      <c r="G27" s="31"/>
      <c r="H27" s="31"/>
      <c r="I27" s="32">
        <v>0</v>
      </c>
      <c r="J27" s="32"/>
    </row>
    <row r="28" spans="1:10" ht="32.25" customHeight="1">
      <c r="A28" s="18" t="s">
        <v>30</v>
      </c>
      <c r="B28" s="31" t="s">
        <v>31</v>
      </c>
      <c r="C28" s="31"/>
      <c r="D28" s="31"/>
      <c r="E28" s="31"/>
      <c r="F28" s="31"/>
      <c r="G28" s="31"/>
      <c r="H28" s="31"/>
      <c r="I28" s="32">
        <v>0</v>
      </c>
      <c r="J28" s="32"/>
    </row>
    <row r="29" spans="1:10" ht="15">
      <c r="A29" s="1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">
      <c r="A30" s="1"/>
      <c r="B30" s="29"/>
      <c r="C30" s="29"/>
      <c r="D30" s="29"/>
      <c r="E30" s="29"/>
      <c r="F30" s="29"/>
      <c r="G30" s="29"/>
      <c r="H30" s="29"/>
      <c r="I30" s="30" t="s">
        <v>39</v>
      </c>
      <c r="J30" s="30"/>
    </row>
    <row r="31" spans="1:10" ht="15">
      <c r="A31" s="1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">
      <c r="A32" s="1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5">
      <c r="A33" s="1"/>
      <c r="B33" s="29"/>
      <c r="C33" s="29"/>
      <c r="D33" s="29"/>
      <c r="E33" s="29"/>
      <c r="F33" s="29"/>
      <c r="G33" s="29"/>
      <c r="H33" s="29"/>
      <c r="I33" s="29"/>
      <c r="J33" s="29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&amp;L83AFA2CB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2024-04-10T07:55:35Z</dcterms:modified>
  <cp:category/>
  <cp:version/>
  <cp:contentType/>
  <cp:contentStatus/>
</cp:coreProperties>
</file>