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calcMode="manual" fullCalcOnLoad="1"/>
</workbook>
</file>

<file path=xl/sharedStrings.xml><?xml version="1.0" encoding="utf-8"?>
<sst xmlns="http://schemas.openxmlformats.org/spreadsheetml/2006/main" count="46" uniqueCount="43">
  <si>
    <t>(назва суду)</t>
  </si>
  <si>
    <t>Відсоток розгляду справ</t>
  </si>
  <si>
    <t>Середня тривалість розгляду справи (днів)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</si>
  <si>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</si>
  <si>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</si>
  <si>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</si>
  <si>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</si>
  <si>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</si>
  <si>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</si>
  <si>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</si>
  <si>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</si>
  <si>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</si>
  <si>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</si>
  <si>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</si>
  <si>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</si>
  <si>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</si>
  <si>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</si>
  <si>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</si>
  <si>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</si>
  <si>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</si>
  <si>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</si>
  <si>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</si>
  <si>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</si>
  <si>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</si>
  <si>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</si>
  <si>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</si>
  <si>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</si>
  <si>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</si>
  <si>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</si>
  <si>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</si>
  <si>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</si>
  <si>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</si>
  <si>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</si>
  <si>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</si>
  <si>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</si>
  <si>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</si>
  <si>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</si>
  <si>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</si>
  <si>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</si>
  <si>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-</t>
  </si>
  <si>
    <t>20 січня 2020 року</t>
  </si>
  <si>
    <t>Дніпропетровський окружний адміністративний суд</t>
  </si>
  <si>
    <t>2019 рік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</si>
</sst>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0" applyNumberFormat="0" applyAlignment="0" applyProtection="0"/>
    <xf numFmtId="0" fontId="40" fillId="43" borderId="11" applyNumberFormat="0" applyAlignment="0" applyProtection="0"/>
    <xf numFmtId="0" fontId="41" fillId="43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6" fillId="0" borderId="15" applyNumberFormat="0" applyFill="0" applyAlignment="0" applyProtection="0"/>
    <xf numFmtId="0" fontId="47" fillId="44" borderId="16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5" fillId="48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102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26" xfId="102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7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/>
    </xf>
    <xf numFmtId="0" fontId="60" fillId="0" borderId="25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1" fontId="56" fillId="0" borderId="25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7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22">
        <v>13</v>
      </c>
      <c r="B1" s="15">
        <v>876</v>
      </c>
      <c r="C1" s="15">
        <v>2</v>
      </c>
      <c r="D1" s="15">
        <v>0</v>
      </c>
      <c r="E1" s="15">
        <v>13</v>
      </c>
      <c r="F1" s="15">
        <v>876</v>
      </c>
      <c r="G1" s="23">
        <v>576940</v>
      </c>
      <c r="H1" s="24">
        <v>576940</v>
      </c>
      <c r="I1" s="24">
        <v>8767</v>
      </c>
      <c r="J1" s="25"/>
      <c r="L1" s="26"/>
      <c r="M1" s="26"/>
      <c r="N1" s="16"/>
      <c r="O1" s="16"/>
      <c r="P1" s="17"/>
      <c r="Q1" s="17"/>
      <c r="R1" s="17"/>
      <c r="S1" s="17"/>
      <c r="T1" s="17"/>
      <c r="U1" s="17"/>
      <c r="V1" s="17"/>
    </row>
    <row r="2" spans="1:10" ht="15.75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5.75">
      <c r="A3" s="5"/>
      <c r="B3" s="6"/>
      <c r="C3" s="37" t="s">
        <v>41</v>
      </c>
      <c r="D3" s="37"/>
      <c r="E3" s="37"/>
      <c r="F3" s="37"/>
      <c r="G3" s="37"/>
      <c r="H3" s="37"/>
      <c r="I3" s="20"/>
      <c r="J3" s="7"/>
    </row>
    <row r="4" spans="1:10" ht="15.75">
      <c r="A4" s="8"/>
      <c r="B4" s="9"/>
      <c r="C4" s="38" t="s">
        <v>0</v>
      </c>
      <c r="D4" s="38"/>
      <c r="E4" s="38"/>
      <c r="F4" s="38"/>
      <c r="G4" s="38"/>
      <c r="H4" s="38"/>
      <c r="I4" s="10"/>
      <c r="J4" s="7"/>
    </row>
    <row r="5" spans="1:10" ht="15.75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15.75">
      <c r="A6" s="19"/>
      <c r="B6" s="20"/>
      <c r="C6" s="6"/>
      <c r="D6" s="38" t="s">
        <v>33</v>
      </c>
      <c r="E6" s="38"/>
      <c r="F6" s="38"/>
      <c r="G6" s="38"/>
      <c r="H6" s="6"/>
      <c r="I6" s="6"/>
      <c r="J6" s="21"/>
    </row>
    <row r="7" spans="1:10" ht="15.75">
      <c r="A7" s="19"/>
      <c r="B7" s="20"/>
      <c r="C7" s="6"/>
      <c r="D7" s="11"/>
      <c r="E7" s="11"/>
      <c r="F7" s="11"/>
      <c r="G7" s="11"/>
      <c r="H7" s="6"/>
      <c r="I7" s="6"/>
      <c r="J7" s="21"/>
    </row>
    <row r="8" spans="1:10" ht="15.75">
      <c r="A8" s="41" t="s">
        <v>37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14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33" customHeight="1">
      <c r="A11" s="18" t="s">
        <v>34</v>
      </c>
      <c r="B11" s="39" t="s">
        <v>3</v>
      </c>
      <c r="C11" s="39"/>
      <c r="D11" s="39"/>
      <c r="E11" s="39"/>
      <c r="F11" s="39"/>
      <c r="G11" s="39"/>
      <c r="H11" s="39"/>
      <c r="I11" s="40" t="s">
        <v>38</v>
      </c>
      <c r="J11" s="39"/>
    </row>
    <row r="12" spans="1:10" ht="27" customHeight="1">
      <c r="A12" s="33" t="s">
        <v>35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32.25" customHeight="1">
      <c r="A13" s="18" t="s">
        <v>4</v>
      </c>
      <c r="B13" s="29" t="s">
        <v>5</v>
      </c>
      <c r="C13" s="29"/>
      <c r="D13" s="29"/>
      <c r="E13" s="29"/>
      <c r="F13" s="29"/>
      <c r="G13" s="29"/>
      <c r="H13" s="29"/>
      <c r="I13" s="30">
        <v>2267</v>
      </c>
      <c r="J13" s="31"/>
    </row>
    <row r="14" spans="1:10" ht="30.75" customHeight="1">
      <c r="A14" s="18" t="s">
        <v>6</v>
      </c>
      <c r="B14" s="29" t="s">
        <v>7</v>
      </c>
      <c r="C14" s="29"/>
      <c r="D14" s="29"/>
      <c r="E14" s="29"/>
      <c r="F14" s="29"/>
      <c r="G14" s="29"/>
      <c r="H14" s="29"/>
      <c r="I14" s="32">
        <v>16407</v>
      </c>
      <c r="J14" s="32"/>
    </row>
    <row r="15" spans="1:10" ht="26.25" customHeight="1">
      <c r="A15" s="18" t="s">
        <v>8</v>
      </c>
      <c r="B15" s="29" t="s">
        <v>9</v>
      </c>
      <c r="C15" s="29"/>
      <c r="D15" s="29"/>
      <c r="E15" s="29"/>
      <c r="F15" s="29"/>
      <c r="G15" s="29"/>
      <c r="H15" s="29"/>
      <c r="I15" s="32">
        <v>15445</v>
      </c>
      <c r="J15" s="32"/>
    </row>
    <row r="16" spans="1:10" ht="33.75" customHeight="1">
      <c r="A16" s="18" t="s">
        <v>10</v>
      </c>
      <c r="B16" s="29" t="s">
        <v>11</v>
      </c>
      <c r="C16" s="29"/>
      <c r="D16" s="29"/>
      <c r="E16" s="29"/>
      <c r="F16" s="29"/>
      <c r="G16" s="29"/>
      <c r="H16" s="29"/>
      <c r="I16" s="32">
        <v>3229</v>
      </c>
      <c r="J16" s="32"/>
    </row>
    <row r="17" spans="1:10" ht="31.5" customHeight="1">
      <c r="A17" s="18" t="s">
        <v>12</v>
      </c>
      <c r="B17" s="29" t="s">
        <v>13</v>
      </c>
      <c r="C17" s="29"/>
      <c r="D17" s="29"/>
      <c r="E17" s="29"/>
      <c r="F17" s="29"/>
      <c r="G17" s="29"/>
      <c r="H17" s="29"/>
      <c r="I17" s="44">
        <v>107</v>
      </c>
      <c r="J17" s="32"/>
    </row>
    <row r="18" spans="1:10" ht="30.75" customHeight="1">
      <c r="A18" s="18" t="s">
        <v>14</v>
      </c>
      <c r="B18" s="29" t="s">
        <v>15</v>
      </c>
      <c r="C18" s="29"/>
      <c r="D18" s="29"/>
      <c r="E18" s="29"/>
      <c r="F18" s="29"/>
      <c r="G18" s="29"/>
      <c r="H18" s="29"/>
      <c r="I18" s="32">
        <v>38</v>
      </c>
      <c r="J18" s="32"/>
    </row>
    <row r="19" spans="1:10" ht="30" customHeight="1">
      <c r="A19" s="33" t="s">
        <v>36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36" customHeight="1">
      <c r="A20" s="18" t="s">
        <v>16</v>
      </c>
      <c r="B20" s="29" t="s">
        <v>17</v>
      </c>
      <c r="C20" s="29"/>
      <c r="D20" s="29"/>
      <c r="E20" s="29"/>
      <c r="F20" s="29"/>
      <c r="G20" s="29"/>
      <c r="H20" s="29"/>
      <c r="I20" s="27">
        <v>56</v>
      </c>
      <c r="J20" s="28">
        <f>IF(I16&lt;&gt;0,(I20/I16),0)</f>
        <v>0.01734283059770827</v>
      </c>
    </row>
    <row r="21" spans="1:10" ht="24.75" customHeight="1">
      <c r="A21" s="18" t="s">
        <v>18</v>
      </c>
      <c r="B21" s="29" t="s">
        <v>1</v>
      </c>
      <c r="C21" s="29"/>
      <c r="D21" s="29"/>
      <c r="E21" s="29"/>
      <c r="F21" s="29"/>
      <c r="G21" s="29"/>
      <c r="H21" s="29"/>
      <c r="I21" s="45">
        <f>IF(I14&lt;&gt;0,(I15/I14),0)</f>
        <v>0.9413664899128421</v>
      </c>
      <c r="J21" s="45"/>
    </row>
    <row r="22" spans="1:10" ht="36" customHeight="1">
      <c r="A22" s="18" t="s">
        <v>19</v>
      </c>
      <c r="B22" s="29" t="s">
        <v>20</v>
      </c>
      <c r="C22" s="29"/>
      <c r="D22" s="29"/>
      <c r="E22" s="29"/>
      <c r="F22" s="29"/>
      <c r="G22" s="29"/>
      <c r="H22" s="29"/>
      <c r="I22" s="46">
        <f>IF(I18&lt;&gt;0,I15/I18,0)</f>
        <v>406.44736842105266</v>
      </c>
      <c r="J22" s="46"/>
    </row>
    <row r="23" spans="1:10" ht="36" customHeight="1">
      <c r="A23" s="18" t="s">
        <v>21</v>
      </c>
      <c r="B23" s="29" t="s">
        <v>22</v>
      </c>
      <c r="C23" s="29"/>
      <c r="D23" s="29"/>
      <c r="E23" s="29"/>
      <c r="F23" s="29"/>
      <c r="G23" s="29"/>
      <c r="H23" s="29"/>
      <c r="I23" s="46">
        <f>IF(I18&lt;&gt;0,SUM(I13:J14)/I18,0)</f>
        <v>491.42105263157896</v>
      </c>
      <c r="J23" s="46"/>
    </row>
    <row r="24" spans="1:10" ht="24.75" customHeight="1">
      <c r="A24" s="18" t="s">
        <v>23</v>
      </c>
      <c r="B24" s="29" t="s">
        <v>2</v>
      </c>
      <c r="C24" s="29"/>
      <c r="D24" s="29"/>
      <c r="E24" s="29"/>
      <c r="F24" s="29"/>
      <c r="G24" s="29"/>
      <c r="H24" s="29"/>
      <c r="I24" s="46">
        <f>IF(I1&lt;&gt;0,H1/I1,0)</f>
        <v>65.80814417702749</v>
      </c>
      <c r="J24" s="46"/>
    </row>
    <row r="25" spans="1:10" ht="36" customHeight="1">
      <c r="A25" s="18" t="s">
        <v>24</v>
      </c>
      <c r="B25" s="29" t="s">
        <v>25</v>
      </c>
      <c r="C25" s="29"/>
      <c r="D25" s="29"/>
      <c r="E25" s="29"/>
      <c r="F25" s="29"/>
      <c r="G25" s="29"/>
      <c r="H25" s="29"/>
      <c r="I25" s="32" t="s">
        <v>39</v>
      </c>
      <c r="J25" s="32"/>
    </row>
    <row r="26" spans="1:10" ht="31.5" customHeight="1">
      <c r="A26" s="18" t="s">
        <v>26</v>
      </c>
      <c r="B26" s="29" t="s">
        <v>27</v>
      </c>
      <c r="C26" s="29"/>
      <c r="D26" s="29"/>
      <c r="E26" s="29"/>
      <c r="F26" s="29"/>
      <c r="G26" s="29"/>
      <c r="H26" s="29"/>
      <c r="I26" s="32" t="s">
        <v>39</v>
      </c>
      <c r="J26" s="32"/>
    </row>
    <row r="27" spans="1:10" ht="47.25" customHeight="1">
      <c r="A27" s="18" t="s">
        <v>28</v>
      </c>
      <c r="B27" s="29" t="s">
        <v>29</v>
      </c>
      <c r="C27" s="29"/>
      <c r="D27" s="29"/>
      <c r="E27" s="29"/>
      <c r="F27" s="29"/>
      <c r="G27" s="29"/>
      <c r="H27" s="29"/>
      <c r="I27" s="32" t="s">
        <v>39</v>
      </c>
      <c r="J27" s="32"/>
    </row>
    <row r="28" spans="1:10" ht="32.25" customHeight="1">
      <c r="A28" s="18" t="s">
        <v>30</v>
      </c>
      <c r="B28" s="29" t="s">
        <v>31</v>
      </c>
      <c r="C28" s="29"/>
      <c r="D28" s="29"/>
      <c r="E28" s="29"/>
      <c r="F28" s="29"/>
      <c r="G28" s="29"/>
      <c r="H28" s="29"/>
      <c r="I28" s="32" t="s">
        <v>39</v>
      </c>
      <c r="J28" s="32"/>
    </row>
    <row r="29" spans="1:10" ht="15.75">
      <c r="A29" s="1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>
      <c r="A30" s="1"/>
      <c r="B30" s="47"/>
      <c r="C30" s="47"/>
      <c r="D30" s="47"/>
      <c r="E30" s="47"/>
      <c r="F30" s="47"/>
      <c r="G30" s="47"/>
      <c r="H30" s="47"/>
      <c r="I30" s="48" t="s">
        <v>40</v>
      </c>
      <c r="J30" s="48"/>
    </row>
    <row r="31" spans="1:10" ht="15.75">
      <c r="A31" s="1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5.75">
      <c r="A32" s="1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&amp;L4FE99194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2020-02-13T11:12:36Z</dcterms:modified>
  <cp:category/>
  <cp:version/>
  <cp:contentType/>
  <cp:contentStatus/>
</cp:coreProperties>
</file>