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<sst xmlns="http://schemas.openxmlformats.org/spreadsheetml/2006/main" count="158" uniqueCount="135">
  <si>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</si>
  <si>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</si>
  <si>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</si>
  <si>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</si>
  <si>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</si>
  <si>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</si>
  <si>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</si>
  <si>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</si>
  <si>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</si>
  <si>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</si>
  <si>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</si>
  <si>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</si>
  <si>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</si>
  <si>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</si>
  <si>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</si>
  <si>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</si>
  <si>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</si>
  <si>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</si>
  <si>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</si>
  <si>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</si>
  <si>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</si>
  <si>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</si>
  <si>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</si>
  <si>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</si>
  <si>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</si>
  <si>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</si>
  <si>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</si>
  <si>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</si>
  <si>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</si>
  <si>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</si>
  <si>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</si>
  <si>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</si>
  <si>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</si>
  <si>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</si>
  <si>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</si>
  <si>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</si>
  <si>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</si>
  <si>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</si>
  <si>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</si>
  <si>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</si>
  <si>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</si>
  <si>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</si>
  <si>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</si>
  <si>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</si>
  <si>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</si>
  <si>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</si>
  <si>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</si>
  <si>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</si>
  <si>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</si>
  <si>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</si>
  <si>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</si>
  <si>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</si>
  <si>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</si>
  <si>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</si>
  <si>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</si>
  <si>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</si>
  <si>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</si>
  <si>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</si>
  <si>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</si>
  <si>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</si>
  <si>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</si>
  <si>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</si>
  <si>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</si>
  <si>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</si>
  <si>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</si>
  <si>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</si>
  <si>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</si>
  <si>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</si>
  <si>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</si>
  <si>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</si>
  <si>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</si>
  <si>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</si>
  <si>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</si>
  <si>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</si>
  <si>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</si>
  <si>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</si>
  <si>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</si>
  <si>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</si>
  <si>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</si>
  <si>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</si>
  <si>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</si>
  <si>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</si>
  <si>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</si>
  <si>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</si>
  <si>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</si>
  <si>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</si>
  <si>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</si>
  <si>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</si>
  <si>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</si>
  <si>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</si>
  <si>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</si>
  <si>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</si>
  <si>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</si>
  <si>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</si>
  <si>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</si>
  <si>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</si>
  <si>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</si>
  <si>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</si>
  <si>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</si>
  <si>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</si>
  <si>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</si>
  <si>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</si>
  <si>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</si>
  <si>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</si>
  <si>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</si>
  <si>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</si>
  <si>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</si>
  <si>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</si>
  <si>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</si>
  <si>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</si>
  <si>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</si>
  <si>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</si>
  <si>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</si>
  <si>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</si>
  <si>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</si>
  <si>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</si>
  <si>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</si>
  <si>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</si>
  <si>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</si>
  <si>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</si>
  <si>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</si>
  <si>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</si>
  <si>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</si>
  <si>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</si>
  <si>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</si>
  <si>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</si>
  <si>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Дніпропетровський окружний адміністративний суд</t>
  </si>
  <si>
    <t>49089, м. Дніпро, вул. Академіка Янгеля, 4</t>
  </si>
  <si>
    <t>2022 рік</t>
  </si>
  <si>
    <t>Андрій КОРЕНЕВ</t>
  </si>
  <si>
    <t>Тетяна СЕМЕНКО</t>
  </si>
  <si>
    <t>(056) 720-97-63</t>
  </si>
  <si>
    <t>(056) 720-97-88</t>
  </si>
  <si>
    <t>inbox@adm.dp.court.gov.ua</t>
  </si>
  <si>
    <t>4 січня 2023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</si>
</sst>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&amp;L566E8C7D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19302</v>
      </c>
      <c r="D39" s="63">
        <f aca="true" t="shared" si="3" ref="D39:K39">SUM(D40,D47,D48,D49)</f>
        <v>31411283.249997</v>
      </c>
      <c r="E39" s="63">
        <f t="shared" si="3"/>
        <v>14375</v>
      </c>
      <c r="F39" s="63">
        <f t="shared" si="3"/>
        <v>26831650.570000898</v>
      </c>
      <c r="G39" s="63">
        <f t="shared" si="3"/>
        <v>496</v>
      </c>
      <c r="H39" s="63">
        <f t="shared" si="3"/>
        <v>1713235.4600000002</v>
      </c>
      <c r="I39" s="63">
        <f t="shared" si="3"/>
        <v>18</v>
      </c>
      <c r="J39" s="63">
        <f t="shared" si="3"/>
        <v>37288.100000000006</v>
      </c>
      <c r="K39" s="63">
        <f t="shared" si="3"/>
        <v>4379</v>
      </c>
      <c r="L39" s="63">
        <f>SUM(L40,L47,L48,L49)</f>
        <v>4392091.839999769</v>
      </c>
    </row>
    <row r="40" spans="1:12" ht="12.75">
      <c r="A40" s="96">
        <v>35</v>
      </c>
      <c r="B40" s="95" t="s">
        <v>82</v>
      </c>
      <c r="C40" s="110">
        <f>SUM(C41,C44)</f>
        <v>19050</v>
      </c>
      <c r="D40" s="110">
        <f>SUM(D41,D44)</f>
        <v>31217852.489997</v>
      </c>
      <c r="E40" s="110">
        <f aca="true" t="shared" si="4" ref="E40:L40">SUM(E41,E44)</f>
        <v>14142</v>
      </c>
      <c r="F40" s="110">
        <f t="shared" si="4"/>
        <v>26646444.3100009</v>
      </c>
      <c r="G40" s="110">
        <f t="shared" si="4"/>
        <v>486</v>
      </c>
      <c r="H40" s="110">
        <f t="shared" si="4"/>
        <v>1705850.1600000001</v>
      </c>
      <c r="I40" s="110">
        <f t="shared" si="4"/>
        <v>17</v>
      </c>
      <c r="J40" s="110">
        <f t="shared" si="4"/>
        <v>36543.8</v>
      </c>
      <c r="K40" s="110">
        <f t="shared" si="4"/>
        <v>4371</v>
      </c>
      <c r="L40" s="110">
        <f t="shared" si="4"/>
        <v>4385393.13999977</v>
      </c>
    </row>
    <row r="41" spans="1:12" ht="12.75">
      <c r="A41" s="96">
        <v>36</v>
      </c>
      <c r="B41" s="95" t="s">
        <v>83</v>
      </c>
      <c r="C41" s="110">
        <v>1150</v>
      </c>
      <c r="D41" s="110">
        <v>7345983.49</v>
      </c>
      <c r="E41" s="110">
        <v>1009</v>
      </c>
      <c r="F41" s="110">
        <v>7134551.47</v>
      </c>
      <c r="G41" s="110">
        <v>124</v>
      </c>
      <c r="H41" s="110">
        <v>536555.09</v>
      </c>
      <c r="I41" s="110">
        <v>1</v>
      </c>
      <c r="J41" s="110">
        <v>24810</v>
      </c>
      <c r="K41" s="110">
        <v>14</v>
      </c>
      <c r="L41" s="110">
        <v>61010.14</v>
      </c>
    </row>
    <row r="42" spans="1:12" ht="12.75">
      <c r="A42" s="96">
        <v>37</v>
      </c>
      <c r="B42" s="98" t="s">
        <v>84</v>
      </c>
      <c r="C42" s="110">
        <v>984</v>
      </c>
      <c r="D42" s="110">
        <v>7062323.11</v>
      </c>
      <c r="E42" s="110">
        <v>865</v>
      </c>
      <c r="F42" s="110">
        <v>6866700.35</v>
      </c>
      <c r="G42" s="110">
        <v>112</v>
      </c>
      <c r="H42" s="110">
        <v>520323.56</v>
      </c>
      <c r="I42" s="110">
        <v>1</v>
      </c>
      <c r="J42" s="110">
        <v>24810</v>
      </c>
      <c r="K42" s="110">
        <v>6</v>
      </c>
      <c r="L42" s="110">
        <v>42630.4</v>
      </c>
    </row>
    <row r="43" spans="1:12" ht="12.75">
      <c r="A43" s="96">
        <v>38</v>
      </c>
      <c r="B43" s="98" t="s">
        <v>73</v>
      </c>
      <c r="C43" s="110">
        <v>166</v>
      </c>
      <c r="D43" s="110">
        <v>283660.38</v>
      </c>
      <c r="E43" s="110">
        <v>144</v>
      </c>
      <c r="F43" s="110">
        <v>267851.12</v>
      </c>
      <c r="G43" s="110">
        <v>12</v>
      </c>
      <c r="H43" s="110">
        <v>16231.53</v>
      </c>
      <c r="I43" s="110">
        <v>0</v>
      </c>
      <c r="J43" s="110">
        <v>0</v>
      </c>
      <c r="K43" s="110">
        <v>8</v>
      </c>
      <c r="L43" s="110">
        <v>18379.74</v>
      </c>
    </row>
    <row r="44" spans="1:12" ht="12.75">
      <c r="A44" s="96">
        <v>39</v>
      </c>
      <c r="B44" s="95" t="s">
        <v>85</v>
      </c>
      <c r="C44" s="110">
        <v>17900</v>
      </c>
      <c r="D44" s="110">
        <v>23871868.999997</v>
      </c>
      <c r="E44" s="110">
        <v>13133</v>
      </c>
      <c r="F44" s="110">
        <v>19511892.8400009</v>
      </c>
      <c r="G44" s="110">
        <v>362</v>
      </c>
      <c r="H44" s="110">
        <v>1169295.07</v>
      </c>
      <c r="I44" s="110">
        <v>16</v>
      </c>
      <c r="J44" s="110">
        <v>11733.8</v>
      </c>
      <c r="K44" s="110">
        <v>4357</v>
      </c>
      <c r="L44" s="110">
        <v>4324382.99999977</v>
      </c>
    </row>
    <row r="45" spans="1:12" ht="12.75">
      <c r="A45" s="96">
        <v>40</v>
      </c>
      <c r="B45" s="98" t="s">
        <v>86</v>
      </c>
      <c r="C45" s="110">
        <v>2123</v>
      </c>
      <c r="D45" s="110">
        <v>8423155</v>
      </c>
      <c r="E45" s="110">
        <v>1973</v>
      </c>
      <c r="F45" s="110">
        <v>8360929.18</v>
      </c>
      <c r="G45" s="110">
        <v>142</v>
      </c>
      <c r="H45" s="110">
        <v>935417.1</v>
      </c>
      <c r="I45" s="110">
        <v>1</v>
      </c>
      <c r="J45" s="110">
        <v>2481</v>
      </c>
      <c r="K45" s="110">
        <v>1</v>
      </c>
      <c r="L45" s="110">
        <v>2481</v>
      </c>
    </row>
    <row r="46" spans="1:12" ht="12.75">
      <c r="A46" s="96">
        <v>41</v>
      </c>
      <c r="B46" s="98" t="s">
        <v>76</v>
      </c>
      <c r="C46" s="110">
        <v>15777</v>
      </c>
      <c r="D46" s="110">
        <v>15448714.0000039</v>
      </c>
      <c r="E46" s="110">
        <v>11160</v>
      </c>
      <c r="F46" s="110">
        <v>11150963.6600022</v>
      </c>
      <c r="G46" s="110">
        <v>220</v>
      </c>
      <c r="H46" s="110">
        <v>233877.969999999</v>
      </c>
      <c r="I46" s="110">
        <v>15</v>
      </c>
      <c r="J46" s="110">
        <v>9252.8</v>
      </c>
      <c r="K46" s="110">
        <v>4356</v>
      </c>
      <c r="L46" s="110">
        <v>4321901.99999977</v>
      </c>
    </row>
    <row r="47" spans="1:12" ht="25.5">
      <c r="A47" s="96">
        <v>42</v>
      </c>
      <c r="B47" s="95" t="s">
        <v>87</v>
      </c>
      <c r="C47" s="110">
        <v>7</v>
      </c>
      <c r="D47" s="110">
        <v>17031.66</v>
      </c>
      <c r="E47" s="110">
        <v>6</v>
      </c>
      <c r="F47" s="110">
        <v>15144.06</v>
      </c>
      <c r="G47" s="110">
        <v>0</v>
      </c>
      <c r="H47" s="110">
        <v>0</v>
      </c>
      <c r="I47" s="110">
        <v>0</v>
      </c>
      <c r="J47" s="110">
        <v>0</v>
      </c>
      <c r="K47" s="110">
        <v>1</v>
      </c>
      <c r="L47" s="110">
        <v>1488.6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245</v>
      </c>
      <c r="D49" s="110">
        <v>176399.1</v>
      </c>
      <c r="E49" s="110">
        <v>227</v>
      </c>
      <c r="F49" s="110">
        <v>170062.2</v>
      </c>
      <c r="G49" s="110">
        <v>10</v>
      </c>
      <c r="H49" s="110">
        <v>7385.3</v>
      </c>
      <c r="I49" s="110">
        <v>1</v>
      </c>
      <c r="J49" s="110">
        <v>744.3</v>
      </c>
      <c r="K49" s="110">
        <v>7</v>
      </c>
      <c r="L49" s="110">
        <v>5210.1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79</v>
      </c>
      <c r="D50" s="63">
        <f t="shared" si="5"/>
        <v>4361.639999999999</v>
      </c>
      <c r="E50" s="63">
        <f t="shared" si="5"/>
        <v>79</v>
      </c>
      <c r="F50" s="63">
        <f t="shared" si="5"/>
        <v>4361.709999999999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74</v>
      </c>
      <c r="D51" s="110">
        <v>4004.37</v>
      </c>
      <c r="E51" s="110">
        <v>74</v>
      </c>
      <c r="F51" s="110">
        <v>4004.37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2</v>
      </c>
      <c r="D52" s="110">
        <v>148.86</v>
      </c>
      <c r="E52" s="110">
        <v>2</v>
      </c>
      <c r="F52" s="110">
        <v>148.86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3</v>
      </c>
      <c r="D54" s="110">
        <v>208.41</v>
      </c>
      <c r="E54" s="110">
        <v>3</v>
      </c>
      <c r="F54" s="110">
        <v>208.48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19381</v>
      </c>
      <c r="D56" s="63">
        <f t="shared" si="6"/>
        <v>31415644.889997</v>
      </c>
      <c r="E56" s="63">
        <f t="shared" si="6"/>
        <v>14454</v>
      </c>
      <c r="F56" s="63">
        <f t="shared" si="6"/>
        <v>26836012.2800009</v>
      </c>
      <c r="G56" s="63">
        <f t="shared" si="6"/>
        <v>496</v>
      </c>
      <c r="H56" s="63">
        <f t="shared" si="6"/>
        <v>1713235.4600000002</v>
      </c>
      <c r="I56" s="63">
        <f t="shared" si="6"/>
        <v>18</v>
      </c>
      <c r="J56" s="63">
        <f t="shared" si="6"/>
        <v>37288.100000000006</v>
      </c>
      <c r="K56" s="63">
        <f t="shared" si="6"/>
        <v>4379</v>
      </c>
      <c r="L56" s="63">
        <f t="shared" si="6"/>
        <v>4392091.839999769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&amp;L566E8C7D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4294</v>
      </c>
      <c r="G5" s="108">
        <f>SUM(G6:G26)</f>
        <v>4269821.339999872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557</v>
      </c>
      <c r="G6" s="111">
        <v>552270.600000006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7</v>
      </c>
      <c r="G7" s="111">
        <v>6946.8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13</v>
      </c>
      <c r="G9" s="111">
        <v>12901.2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39</v>
      </c>
      <c r="G12" s="111">
        <v>38455.5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191</v>
      </c>
      <c r="G13" s="111">
        <v>189548.399999999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270</v>
      </c>
      <c r="G14" s="111">
        <v>275677.139999999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310</v>
      </c>
      <c r="G15" s="111">
        <v>307644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233</v>
      </c>
      <c r="G17" s="111">
        <v>231229.199999999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2652</v>
      </c>
      <c r="G18" s="111">
        <v>2633315.69999987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14</v>
      </c>
      <c r="G19" s="111">
        <v>13893.6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3</v>
      </c>
      <c r="G22" s="111">
        <v>2977.2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4</v>
      </c>
      <c r="G23" s="111">
        <v>3969.6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1</v>
      </c>
      <c r="G24" s="111">
        <v>992.4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132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133</v>
      </c>
      <c r="D39" s="174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&amp;L566E8C7D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2022-11-24T11:52:26Z</cp:lastPrinted>
  <dcterms:created xsi:type="dcterms:W3CDTF">1996-10-08T23:32:33Z</dcterms:created>
  <dcterms:modified xsi:type="dcterms:W3CDTF">2023-01-05T12:10:33Z</dcterms:modified>
  <cp:category/>
  <cp:version/>
  <cp:contentType/>
  <cp:contentStatus/>
</cp:coreProperties>
</file>